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hD_Postdocs\Sam Schwager\05_Publications\05_submitted_MV Heterogeneity\Source Data\"/>
    </mc:Choice>
  </mc:AlternateContent>
  <xr:revisionPtr revIDLastSave="0" documentId="13_ncr:1_{9B064C02-2580-49BA-80C9-8AEF1D460E00}" xr6:coauthVersionLast="47" xr6:coauthVersionMax="47" xr10:uidLastSave="{00000000-0000-0000-0000-000000000000}"/>
  <bookViews>
    <workbookView xWindow="-108" yWindow="-108" windowWidth="23256" windowHeight="12576" xr2:uid="{54BCDEFA-68CD-458C-91BF-6F1553981B22}"/>
  </bookViews>
  <sheets>
    <sheet name="B" sheetId="1" r:id="rId1"/>
    <sheet name="C" sheetId="2" r:id="rId2"/>
    <sheet name="D" sheetId="3" r:id="rId3"/>
    <sheet name="J and K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3" l="1"/>
  <c r="F5" i="3"/>
  <c r="E5" i="3"/>
  <c r="D5" i="3"/>
  <c r="C5" i="3"/>
  <c r="B5" i="3"/>
  <c r="D10" i="1"/>
  <c r="D9" i="1"/>
  <c r="D8" i="1"/>
  <c r="D7" i="1"/>
  <c r="D6" i="1"/>
  <c r="D5" i="1"/>
  <c r="D4" i="1"/>
  <c r="D3" i="1"/>
  <c r="D21" i="1" l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<sst xmlns="http://schemas.openxmlformats.org/spreadsheetml/2006/main" count="117" uniqueCount="69">
  <si>
    <t>SHORT (mm)</t>
  </si>
  <si>
    <t>LONG (mm)</t>
  </si>
  <si>
    <t>VOLUME (mm3)</t>
  </si>
  <si>
    <t>SF1</t>
  </si>
  <si>
    <t>SF3</t>
  </si>
  <si>
    <t>SF9</t>
  </si>
  <si>
    <t>SF11</t>
  </si>
  <si>
    <t>SET2 - AFTER REMOVAL</t>
  </si>
  <si>
    <t>SF5</t>
  </si>
  <si>
    <t>SF7</t>
  </si>
  <si>
    <t>MV2</t>
  </si>
  <si>
    <t>MV4</t>
  </si>
  <si>
    <t>MV6</t>
  </si>
  <si>
    <t>MV8</t>
  </si>
  <si>
    <t>SET1 - AFTER REMOVAL</t>
  </si>
  <si>
    <t>MV5</t>
  </si>
  <si>
    <t>MV7</t>
  </si>
  <si>
    <t>MV13</t>
  </si>
  <si>
    <t>MV15</t>
  </si>
  <si>
    <t>Date of poke:</t>
  </si>
  <si>
    <t>04-03-2021</t>
  </si>
  <si>
    <t>04-17-2021</t>
  </si>
  <si>
    <t>4-18-2021</t>
  </si>
  <si>
    <t>4-19-2021</t>
  </si>
  <si>
    <t>Cantilever used:</t>
  </si>
  <si>
    <t>Tumor:</t>
  </si>
  <si>
    <t>Stiffness Values</t>
  </si>
  <si>
    <t>FMAP06</t>
  </si>
  <si>
    <t>8x8, 120 um</t>
  </si>
  <si>
    <t>some single froces</t>
  </si>
  <si>
    <t>fmap03</t>
  </si>
  <si>
    <t>mostly bad</t>
  </si>
  <si>
    <t>not as good as previous one</t>
  </si>
  <si>
    <t>AFM stiffness values in kPa</t>
  </si>
  <si>
    <t>DAPI area</t>
  </si>
  <si>
    <t>RFP area</t>
  </si>
  <si>
    <t>RFP/DAPI</t>
  </si>
  <si>
    <t>DAPImin</t>
  </si>
  <si>
    <t>DAPImax</t>
  </si>
  <si>
    <t>RFPmin</t>
  </si>
  <si>
    <t>RFPmax</t>
  </si>
  <si>
    <t>RFPmin2</t>
  </si>
  <si>
    <t>% Positive Area</t>
  </si>
  <si>
    <t>E75A_MV2_Liver</t>
  </si>
  <si>
    <t>E75A_SF1_Liver</t>
  </si>
  <si>
    <t>E75A_MV4_Liver</t>
  </si>
  <si>
    <t>E75A_SF5_Liver</t>
  </si>
  <si>
    <t>E75A_MV6_Liver</t>
  </si>
  <si>
    <t>E75A_SF7_Liver</t>
  </si>
  <si>
    <t>E75A_MV6_Lung</t>
  </si>
  <si>
    <t>E75A_MV8_Liver</t>
  </si>
  <si>
    <t>E75B_NONMV13_Liver</t>
  </si>
  <si>
    <t>E75B_SF3_Liver</t>
  </si>
  <si>
    <t>E75B_NONMV15_Liver</t>
  </si>
  <si>
    <t>E75B_SF9_Liver</t>
  </si>
  <si>
    <t>E75B_NONMV5_Liver</t>
  </si>
  <si>
    <t>E75B_NONMV7_Liver</t>
  </si>
  <si>
    <t>E75A_MV2_Lung</t>
  </si>
  <si>
    <t>E75A_MV8_Lung</t>
  </si>
  <si>
    <t>E75A_MV4_Lung</t>
  </si>
  <si>
    <t>E75B_NONMV13_Lung</t>
  </si>
  <si>
    <t>E75B_NONMV15_Lung</t>
  </si>
  <si>
    <t>E75B_NONMV7_Lung</t>
  </si>
  <si>
    <t>E75B_NONMV5_Lung</t>
  </si>
  <si>
    <t>E75B_SF3_Lung</t>
  </si>
  <si>
    <t>E75B_SF9_Lung</t>
  </si>
  <si>
    <t>E75A_SF1_Lung</t>
  </si>
  <si>
    <t>E75A_SF5_Lung</t>
  </si>
  <si>
    <t>E75A_SF7_Lung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</si>
</sst>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4" fontId="2" fillId="0" borderId="0" xfId="0" applyNumberFormat="1" applyFont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A1B1B-0F5B-41C3-B90E-40DDE488AE6E}">
  <dimension ref="A1:D21"/>
  <sheetViews>
    <sheetView tabSelected="1" workbookViewId="0">
      <selection activeCell="F17" sqref="F17"/>
    </sheetView>
  </sheetViews>
  <sheetFormatPr defaultRowHeight="14.4" x14ac:dyDescent="0.3"/>
  <cols>
    <col min="2" max="2" width="14.88671875" bestFit="1" customWidth="1"/>
    <col min="3" max="3" width="10.44140625" bestFit="1" customWidth="1"/>
    <col min="4" max="4" width="14.109375" bestFit="1" customWidth="1"/>
  </cols>
  <sheetData>
    <row r="1" spans="1:4" x14ac:dyDescent="0.3">
      <c r="B1" s="1" t="s">
        <v>14</v>
      </c>
      <c r="C1" s="1"/>
      <c r="D1" s="1"/>
    </row>
    <row r="2" spans="1:4" x14ac:dyDescent="0.3">
      <c r="B2" t="s">
        <v>0</v>
      </c>
      <c r="C2" t="s">
        <v>1</v>
      </c>
      <c r="D2" t="s">
        <v>2</v>
      </c>
    </row>
    <row r="3" spans="1:4" x14ac:dyDescent="0.3">
      <c r="A3" t="s">
        <v>3</v>
      </c>
      <c r="B3">
        <v>4.75</v>
      </c>
      <c r="C3">
        <v>9.2799999999999994</v>
      </c>
      <c r="D3">
        <f>(B3*B3*C3)/2</f>
        <v>104.69</v>
      </c>
    </row>
    <row r="4" spans="1:4" x14ac:dyDescent="0.3">
      <c r="A4" t="s">
        <v>4</v>
      </c>
      <c r="B4">
        <v>4.87</v>
      </c>
      <c r="C4">
        <v>10.11</v>
      </c>
      <c r="D4">
        <f t="shared" ref="D4:D10" si="0">(B4*B4*C4)/2</f>
        <v>119.8889295</v>
      </c>
    </row>
    <row r="5" spans="1:4" x14ac:dyDescent="0.3">
      <c r="A5" t="s">
        <v>8</v>
      </c>
      <c r="B5">
        <v>4.7300000000000004</v>
      </c>
      <c r="C5">
        <v>9.85</v>
      </c>
      <c r="D5">
        <f t="shared" si="0"/>
        <v>110.18653250000003</v>
      </c>
    </row>
    <row r="6" spans="1:4" x14ac:dyDescent="0.3">
      <c r="A6" t="s">
        <v>9</v>
      </c>
      <c r="B6">
        <v>8.15</v>
      </c>
      <c r="C6">
        <v>9.9</v>
      </c>
      <c r="D6">
        <f t="shared" si="0"/>
        <v>328.79137500000002</v>
      </c>
    </row>
    <row r="7" spans="1:4" x14ac:dyDescent="0.3">
      <c r="A7" t="s">
        <v>10</v>
      </c>
      <c r="B7">
        <v>9.99</v>
      </c>
      <c r="C7">
        <v>10.25</v>
      </c>
      <c r="D7">
        <f t="shared" si="0"/>
        <v>511.47551249999998</v>
      </c>
    </row>
    <row r="8" spans="1:4" x14ac:dyDescent="0.3">
      <c r="A8" t="s">
        <v>11</v>
      </c>
      <c r="B8">
        <v>8.59</v>
      </c>
      <c r="C8">
        <v>9.34</v>
      </c>
      <c r="D8">
        <f t="shared" si="0"/>
        <v>344.59042699999998</v>
      </c>
    </row>
    <row r="9" spans="1:4" x14ac:dyDescent="0.3">
      <c r="A9" t="s">
        <v>12</v>
      </c>
      <c r="B9">
        <v>7.99</v>
      </c>
      <c r="C9">
        <v>11.33</v>
      </c>
      <c r="D9">
        <f t="shared" si="0"/>
        <v>361.65416650000003</v>
      </c>
    </row>
    <row r="10" spans="1:4" x14ac:dyDescent="0.3">
      <c r="A10" t="s">
        <v>13</v>
      </c>
      <c r="B10">
        <v>9.9700000000000006</v>
      </c>
      <c r="C10">
        <v>14.09</v>
      </c>
      <c r="D10">
        <f t="shared" si="0"/>
        <v>700.27934049999999</v>
      </c>
    </row>
    <row r="12" spans="1:4" x14ac:dyDescent="0.3">
      <c r="B12" s="1" t="s">
        <v>7</v>
      </c>
      <c r="C12" s="1"/>
      <c r="D12" s="1"/>
    </row>
    <row r="13" spans="1:4" x14ac:dyDescent="0.3">
      <c r="B13" t="s">
        <v>0</v>
      </c>
      <c r="C13" t="s">
        <v>1</v>
      </c>
      <c r="D13" t="s">
        <v>2</v>
      </c>
    </row>
    <row r="14" spans="1:4" x14ac:dyDescent="0.3">
      <c r="A14" t="s">
        <v>3</v>
      </c>
      <c r="B14">
        <v>7.59</v>
      </c>
      <c r="C14">
        <v>11.02</v>
      </c>
      <c r="D14">
        <f>(B14*B14*C14)/2</f>
        <v>317.42063100000001</v>
      </c>
    </row>
    <row r="15" spans="1:4" x14ac:dyDescent="0.3">
      <c r="A15" t="s">
        <v>4</v>
      </c>
      <c r="B15">
        <v>6.6</v>
      </c>
      <c r="C15">
        <v>10.1</v>
      </c>
      <c r="D15">
        <f t="shared" ref="D15:D21" si="1">(B15*B15*C15)/2</f>
        <v>219.97799999999998</v>
      </c>
    </row>
    <row r="16" spans="1:4" x14ac:dyDescent="0.3">
      <c r="A16" t="s">
        <v>15</v>
      </c>
      <c r="B16">
        <v>7</v>
      </c>
      <c r="C16">
        <v>9.85</v>
      </c>
      <c r="D16">
        <f t="shared" si="1"/>
        <v>241.32499999999999</v>
      </c>
    </row>
    <row r="17" spans="1:4" x14ac:dyDescent="0.3">
      <c r="A17" t="s">
        <v>16</v>
      </c>
      <c r="B17">
        <v>7.78</v>
      </c>
      <c r="C17">
        <v>8.0399999999999991</v>
      </c>
      <c r="D17">
        <f t="shared" si="1"/>
        <v>243.32416799999999</v>
      </c>
    </row>
    <row r="18" spans="1:4" x14ac:dyDescent="0.3">
      <c r="A18" t="s">
        <v>5</v>
      </c>
      <c r="B18">
        <v>5.55</v>
      </c>
      <c r="C18">
        <v>8.4700000000000006</v>
      </c>
      <c r="D18">
        <f>(B18*B18*C18)/2</f>
        <v>130.4485875</v>
      </c>
    </row>
    <row r="19" spans="1:4" x14ac:dyDescent="0.3">
      <c r="A19" t="s">
        <v>6</v>
      </c>
      <c r="B19">
        <v>5.12</v>
      </c>
      <c r="C19">
        <v>7.3</v>
      </c>
      <c r="D19">
        <f t="shared" si="1"/>
        <v>95.682559999999995</v>
      </c>
    </row>
    <row r="20" spans="1:4" x14ac:dyDescent="0.3">
      <c r="A20" t="s">
        <v>17</v>
      </c>
      <c r="B20">
        <v>7.53</v>
      </c>
      <c r="C20">
        <v>8.5500000000000007</v>
      </c>
      <c r="D20">
        <f t="shared" si="1"/>
        <v>242.39634750000005</v>
      </c>
    </row>
    <row r="21" spans="1:4" x14ac:dyDescent="0.3">
      <c r="A21" t="s">
        <v>18</v>
      </c>
      <c r="B21">
        <v>6.02</v>
      </c>
      <c r="C21">
        <v>8</v>
      </c>
      <c r="D21">
        <f t="shared" si="1"/>
        <v>144.96159999999998</v>
      </c>
    </row>
  </sheetData>
  <mergeCells count="2">
    <mergeCell ref="B1:D1"/>
    <mergeCell ref="B12:D1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DA351-30DB-4F8B-85D1-6FAC395B963C}">
  <dimension ref="A1:T71"/>
  <sheetViews>
    <sheetView workbookViewId="0">
      <selection sqref="A1:XFD1048576"/>
    </sheetView>
  </sheetViews>
  <sheetFormatPr defaultRowHeight="14.4" x14ac:dyDescent="0.3"/>
  <cols>
    <col min="1" max="1" width="14.88671875" customWidth="1"/>
    <col min="2" max="2" width="11.44140625" customWidth="1"/>
    <col min="3" max="3" width="4.6640625" customWidth="1"/>
    <col min="4" max="4" width="14" customWidth="1"/>
    <col min="5" max="5" width="10.5546875" customWidth="1"/>
    <col min="6" max="6" width="4.88671875" customWidth="1"/>
    <col min="7" max="7" width="14.88671875" customWidth="1"/>
    <col min="8" max="8" width="9.44140625" customWidth="1"/>
    <col min="9" max="9" width="4.33203125" customWidth="1"/>
    <col min="10" max="10" width="13.6640625" bestFit="1" customWidth="1"/>
    <col min="11" max="11" width="10.109375" customWidth="1"/>
    <col min="12" max="12" width="4.109375" customWidth="1"/>
    <col min="13" max="13" width="11.33203125" customWidth="1"/>
    <col min="14" max="14" width="10" customWidth="1"/>
    <col min="15" max="15" width="3.88671875" customWidth="1"/>
    <col min="16" max="16" width="14.109375" customWidth="1"/>
  </cols>
  <sheetData>
    <row r="1" spans="1:20" x14ac:dyDescent="0.3">
      <c r="A1" s="3" t="s">
        <v>33</v>
      </c>
      <c r="B1" s="4"/>
      <c r="C1" s="3"/>
      <c r="D1" s="3"/>
      <c r="E1" s="4"/>
    </row>
    <row r="2" spans="1:20" x14ac:dyDescent="0.3">
      <c r="A2" s="3"/>
      <c r="B2" s="4"/>
      <c r="C2" s="3"/>
      <c r="D2" s="3"/>
      <c r="E2" s="4"/>
    </row>
    <row r="3" spans="1:20" x14ac:dyDescent="0.3">
      <c r="A3" s="3" t="s">
        <v>19</v>
      </c>
      <c r="B3" s="5" t="s">
        <v>20</v>
      </c>
      <c r="C3" s="3"/>
      <c r="D3" s="3" t="s">
        <v>19</v>
      </c>
      <c r="E3" s="5" t="s">
        <v>20</v>
      </c>
      <c r="G3" s="3" t="s">
        <v>19</v>
      </c>
      <c r="H3" s="5" t="s">
        <v>21</v>
      </c>
      <c r="J3" s="3" t="s">
        <v>19</v>
      </c>
      <c r="K3" s="5" t="s">
        <v>21</v>
      </c>
      <c r="M3" s="3" t="s">
        <v>19</v>
      </c>
      <c r="N3" s="5" t="s">
        <v>21</v>
      </c>
      <c r="P3" s="3" t="s">
        <v>19</v>
      </c>
      <c r="Q3" s="5" t="s">
        <v>22</v>
      </c>
      <c r="S3" s="3" t="s">
        <v>19</v>
      </c>
      <c r="T3" s="5" t="s">
        <v>23</v>
      </c>
    </row>
    <row r="4" spans="1:20" x14ac:dyDescent="0.3">
      <c r="A4" s="3" t="s">
        <v>24</v>
      </c>
      <c r="B4" s="4">
        <v>33</v>
      </c>
      <c r="C4" s="3"/>
      <c r="D4" s="3" t="s">
        <v>24</v>
      </c>
      <c r="E4" s="4">
        <v>33</v>
      </c>
      <c r="G4" s="3" t="s">
        <v>24</v>
      </c>
      <c r="H4" s="4">
        <v>33</v>
      </c>
      <c r="J4" s="3" t="s">
        <v>24</v>
      </c>
      <c r="K4" s="4">
        <v>33</v>
      </c>
      <c r="M4" s="3" t="s">
        <v>24</v>
      </c>
      <c r="N4" s="4">
        <v>33</v>
      </c>
      <c r="P4" s="3" t="s">
        <v>24</v>
      </c>
      <c r="Q4" s="4">
        <v>35</v>
      </c>
      <c r="S4" s="3" t="s">
        <v>24</v>
      </c>
      <c r="T4" s="4">
        <v>33</v>
      </c>
    </row>
    <row r="5" spans="1:20" x14ac:dyDescent="0.3">
      <c r="A5" s="3" t="s">
        <v>25</v>
      </c>
      <c r="B5" s="6" t="s">
        <v>10</v>
      </c>
      <c r="C5" s="3"/>
      <c r="D5" s="3" t="s">
        <v>25</v>
      </c>
      <c r="E5" s="7" t="s">
        <v>3</v>
      </c>
      <c r="G5" s="3" t="s">
        <v>25</v>
      </c>
      <c r="H5" s="7" t="s">
        <v>4</v>
      </c>
      <c r="J5" s="3" t="s">
        <v>25</v>
      </c>
      <c r="K5" s="7" t="s">
        <v>8</v>
      </c>
      <c r="M5" s="3" t="s">
        <v>25</v>
      </c>
      <c r="N5" s="7" t="s">
        <v>3</v>
      </c>
      <c r="P5" s="3" t="s">
        <v>25</v>
      </c>
      <c r="Q5" s="6" t="s">
        <v>11</v>
      </c>
      <c r="S5" s="3" t="s">
        <v>25</v>
      </c>
      <c r="T5" s="6" t="s">
        <v>12</v>
      </c>
    </row>
    <row r="6" spans="1:20" ht="24.6" x14ac:dyDescent="0.3">
      <c r="A6" s="3"/>
      <c r="B6" s="9" t="s">
        <v>26</v>
      </c>
      <c r="C6" s="3"/>
      <c r="D6" s="3"/>
      <c r="E6" s="9" t="s">
        <v>26</v>
      </c>
      <c r="G6" s="3"/>
      <c r="H6" s="9" t="s">
        <v>26</v>
      </c>
      <c r="J6" s="3"/>
      <c r="K6" s="9" t="s">
        <v>26</v>
      </c>
      <c r="M6" s="3"/>
      <c r="N6" s="9" t="s">
        <v>26</v>
      </c>
      <c r="P6" s="3"/>
      <c r="Q6" s="9" t="s">
        <v>26</v>
      </c>
      <c r="S6" s="3"/>
      <c r="T6" s="9" t="s">
        <v>26</v>
      </c>
    </row>
    <row r="7" spans="1:20" x14ac:dyDescent="0.3">
      <c r="B7">
        <v>0.74039999999999995</v>
      </c>
      <c r="E7">
        <v>0.24235999999999999</v>
      </c>
      <c r="H7">
        <v>0.30739</v>
      </c>
      <c r="K7">
        <v>0.439</v>
      </c>
      <c r="N7">
        <v>0.22605</v>
      </c>
      <c r="Q7">
        <v>1.88</v>
      </c>
      <c r="T7">
        <v>0.71467999999999998</v>
      </c>
    </row>
    <row r="8" spans="1:20" x14ac:dyDescent="0.3">
      <c r="B8">
        <v>0.60506000000000004</v>
      </c>
      <c r="E8">
        <v>0.24487999999999999</v>
      </c>
      <c r="H8">
        <v>0.29881000000000002</v>
      </c>
      <c r="K8">
        <v>0.83391999999999999</v>
      </c>
      <c r="N8">
        <v>0.31480000000000002</v>
      </c>
      <c r="Q8">
        <v>0.98807999999999996</v>
      </c>
      <c r="T8">
        <v>0.50804000000000005</v>
      </c>
    </row>
    <row r="9" spans="1:20" x14ac:dyDescent="0.3">
      <c r="B9">
        <v>0.53081999999999996</v>
      </c>
      <c r="E9">
        <v>0.23127</v>
      </c>
      <c r="H9">
        <v>0.12252</v>
      </c>
      <c r="K9">
        <v>1.84</v>
      </c>
      <c r="M9" s="3"/>
      <c r="N9">
        <v>2.93</v>
      </c>
      <c r="Q9">
        <v>1.78</v>
      </c>
      <c r="T9">
        <v>0.51239000000000001</v>
      </c>
    </row>
    <row r="10" spans="1:20" x14ac:dyDescent="0.3">
      <c r="B10">
        <v>1.1000000000000001</v>
      </c>
      <c r="E10">
        <v>0.20887</v>
      </c>
      <c r="H10">
        <v>0.29670000000000002</v>
      </c>
      <c r="K10">
        <v>0.31408000000000003</v>
      </c>
      <c r="N10">
        <v>0.25394</v>
      </c>
      <c r="Q10">
        <v>0.83072999999999997</v>
      </c>
      <c r="T10">
        <v>0.57815000000000005</v>
      </c>
    </row>
    <row r="11" spans="1:20" x14ac:dyDescent="0.3">
      <c r="B11">
        <v>0.77934999999999999</v>
      </c>
      <c r="E11">
        <v>0.97960999999999998</v>
      </c>
      <c r="H11">
        <v>0.31596999999999997</v>
      </c>
      <c r="K11">
        <v>1.36</v>
      </c>
      <c r="N11">
        <v>3.3</v>
      </c>
      <c r="Q11">
        <v>2.12</v>
      </c>
      <c r="T11">
        <v>0.67513000000000001</v>
      </c>
    </row>
    <row r="12" spans="1:20" x14ac:dyDescent="0.3">
      <c r="B12">
        <v>0.55727000000000004</v>
      </c>
      <c r="E12">
        <v>1.06</v>
      </c>
      <c r="H12">
        <v>0.188</v>
      </c>
      <c r="K12">
        <v>0.37147000000000002</v>
      </c>
      <c r="N12">
        <v>0.26959</v>
      </c>
      <c r="Q12">
        <v>1.2</v>
      </c>
      <c r="T12">
        <v>0.48413</v>
      </c>
    </row>
    <row r="13" spans="1:20" x14ac:dyDescent="0.3">
      <c r="B13">
        <v>0.78205999999999998</v>
      </c>
      <c r="E13">
        <v>0.28516000000000002</v>
      </c>
      <c r="H13">
        <v>0.19256999999999999</v>
      </c>
      <c r="K13">
        <v>0.38823000000000002</v>
      </c>
      <c r="N13">
        <v>0.25603999999999999</v>
      </c>
      <c r="Q13">
        <v>0.62677000000000005</v>
      </c>
      <c r="T13">
        <v>0.42536000000000002</v>
      </c>
    </row>
    <row r="14" spans="1:20" x14ac:dyDescent="0.3">
      <c r="B14">
        <v>0.87551999999999996</v>
      </c>
      <c r="E14">
        <v>0.21121000000000001</v>
      </c>
      <c r="H14">
        <v>0.13694000000000001</v>
      </c>
      <c r="K14">
        <v>0.31707999999999997</v>
      </c>
      <c r="N14">
        <v>0.11865000000000001</v>
      </c>
      <c r="Q14">
        <v>0.65329999999999999</v>
      </c>
      <c r="T14">
        <v>0.55308999999999997</v>
      </c>
    </row>
    <row r="15" spans="1:20" x14ac:dyDescent="0.3">
      <c r="B15">
        <v>1.59</v>
      </c>
      <c r="H15">
        <v>0.25851000000000002</v>
      </c>
      <c r="K15">
        <v>0.41576999999999997</v>
      </c>
      <c r="N15">
        <v>0.36434</v>
      </c>
      <c r="Q15">
        <v>0.98019000000000001</v>
      </c>
      <c r="T15">
        <v>0.81137000000000004</v>
      </c>
    </row>
    <row r="16" spans="1:20" x14ac:dyDescent="0.3">
      <c r="B16">
        <v>1.76</v>
      </c>
      <c r="H16">
        <v>0.26662000000000002</v>
      </c>
      <c r="K16">
        <v>0.39417000000000002</v>
      </c>
      <c r="N16">
        <v>0.28337000000000001</v>
      </c>
      <c r="Q16">
        <v>3.01</v>
      </c>
      <c r="T16">
        <v>1.1299999999999999</v>
      </c>
    </row>
    <row r="17" spans="2:20" x14ac:dyDescent="0.3">
      <c r="B17">
        <v>1.66</v>
      </c>
      <c r="H17">
        <v>0.48061999999999999</v>
      </c>
      <c r="K17">
        <v>0.31525999999999998</v>
      </c>
      <c r="N17">
        <v>0.34677000000000002</v>
      </c>
      <c r="Q17">
        <v>0.4582</v>
      </c>
      <c r="T17">
        <v>1.28</v>
      </c>
    </row>
    <row r="18" spans="2:20" x14ac:dyDescent="0.3">
      <c r="B18">
        <v>1.81</v>
      </c>
      <c r="H18">
        <v>0.28797</v>
      </c>
      <c r="K18">
        <v>0.37017</v>
      </c>
      <c r="N18">
        <v>0.22897000000000001</v>
      </c>
      <c r="Q18">
        <v>0.67688999999999999</v>
      </c>
      <c r="T18">
        <v>0.95606000000000002</v>
      </c>
    </row>
    <row r="19" spans="2:20" x14ac:dyDescent="0.3">
      <c r="B19">
        <v>0.58047000000000004</v>
      </c>
      <c r="H19">
        <v>0.23383000000000001</v>
      </c>
      <c r="K19">
        <v>0.36686000000000002</v>
      </c>
      <c r="N19">
        <v>0.44631999999999999</v>
      </c>
      <c r="Q19">
        <v>0.59316000000000002</v>
      </c>
      <c r="T19">
        <v>0.40318999999999999</v>
      </c>
    </row>
    <row r="20" spans="2:20" x14ac:dyDescent="0.3">
      <c r="B20">
        <v>2.39</v>
      </c>
      <c r="H20">
        <v>0.26934000000000002</v>
      </c>
      <c r="K20">
        <v>1.1499999999999999</v>
      </c>
      <c r="Q20">
        <v>0.43201000000000001</v>
      </c>
      <c r="T20">
        <v>0.30970999999999999</v>
      </c>
    </row>
    <row r="21" spans="2:20" x14ac:dyDescent="0.3">
      <c r="B21">
        <v>1.53</v>
      </c>
      <c r="H21">
        <v>0.21307999999999999</v>
      </c>
      <c r="K21">
        <v>0.63637999999999995</v>
      </c>
      <c r="Q21">
        <v>0.70530999999999999</v>
      </c>
      <c r="T21">
        <v>0.86275000000000002</v>
      </c>
    </row>
    <row r="22" spans="2:20" x14ac:dyDescent="0.3">
      <c r="B22">
        <v>1.43</v>
      </c>
      <c r="H22">
        <v>0.35360999999999998</v>
      </c>
      <c r="K22">
        <v>0.63983000000000001</v>
      </c>
      <c r="Q22">
        <v>0.62497000000000003</v>
      </c>
      <c r="T22">
        <v>0.99888999999999994</v>
      </c>
    </row>
    <row r="23" spans="2:20" x14ac:dyDescent="0.3">
      <c r="B23">
        <v>0.74275000000000002</v>
      </c>
      <c r="H23">
        <v>0.70370999999999995</v>
      </c>
      <c r="K23">
        <v>0.62092999999999998</v>
      </c>
      <c r="Q23">
        <v>0.73802000000000001</v>
      </c>
      <c r="T23">
        <v>0.70386000000000004</v>
      </c>
    </row>
    <row r="24" spans="2:20" x14ac:dyDescent="0.3">
      <c r="B24">
        <v>0.86045000000000005</v>
      </c>
      <c r="H24">
        <v>0.49915999999999999</v>
      </c>
      <c r="K24">
        <v>0.61263000000000001</v>
      </c>
      <c r="Q24">
        <v>1.1499999999999999</v>
      </c>
      <c r="T24">
        <v>0.63434999999999997</v>
      </c>
    </row>
    <row r="25" spans="2:20" x14ac:dyDescent="0.3">
      <c r="B25">
        <v>1.03</v>
      </c>
      <c r="H25">
        <v>0.16855999999999999</v>
      </c>
      <c r="K25">
        <v>0.34332000000000001</v>
      </c>
      <c r="Q25">
        <v>0.65858000000000005</v>
      </c>
      <c r="T25">
        <v>0.58343999999999996</v>
      </c>
    </row>
    <row r="26" spans="2:20" x14ac:dyDescent="0.3">
      <c r="B26">
        <v>0.76663999999999999</v>
      </c>
      <c r="H26">
        <v>0.38328000000000001</v>
      </c>
      <c r="K26">
        <v>0.41199000000000002</v>
      </c>
      <c r="Q26">
        <v>0.28843999999999997</v>
      </c>
      <c r="T26">
        <v>0.45790999999999998</v>
      </c>
    </row>
    <row r="27" spans="2:20" x14ac:dyDescent="0.3">
      <c r="B27">
        <v>0.79664000000000001</v>
      </c>
      <c r="H27">
        <v>0.20755999999999999</v>
      </c>
      <c r="K27">
        <v>0.58847000000000005</v>
      </c>
      <c r="Q27">
        <v>0.35565999999999998</v>
      </c>
      <c r="T27">
        <v>0.54949999999999999</v>
      </c>
    </row>
    <row r="28" spans="2:20" x14ac:dyDescent="0.3">
      <c r="B28">
        <v>2.5099999999999998</v>
      </c>
      <c r="H28">
        <v>0.27112000000000003</v>
      </c>
      <c r="K28">
        <v>0.41898000000000002</v>
      </c>
      <c r="Q28">
        <v>0.44874000000000003</v>
      </c>
      <c r="T28">
        <v>0.70718000000000003</v>
      </c>
    </row>
    <row r="29" spans="2:20" x14ac:dyDescent="0.3">
      <c r="B29">
        <v>2.8</v>
      </c>
      <c r="H29">
        <v>0.54034000000000004</v>
      </c>
      <c r="K29">
        <v>0.32729999999999998</v>
      </c>
      <c r="Q29">
        <v>0.77825999999999995</v>
      </c>
      <c r="T29">
        <v>1</v>
      </c>
    </row>
    <row r="30" spans="2:20" x14ac:dyDescent="0.3">
      <c r="B30">
        <v>2.82</v>
      </c>
      <c r="H30">
        <v>0.31979999999999997</v>
      </c>
      <c r="K30">
        <v>0.3931</v>
      </c>
      <c r="Q30">
        <v>0.77632000000000001</v>
      </c>
      <c r="T30">
        <v>0.63529000000000002</v>
      </c>
    </row>
    <row r="31" spans="2:20" x14ac:dyDescent="0.3">
      <c r="B31">
        <v>2.5099999999999998</v>
      </c>
      <c r="H31">
        <v>0.24629000000000001</v>
      </c>
      <c r="K31">
        <v>0.53108</v>
      </c>
      <c r="Q31">
        <v>0.95104</v>
      </c>
      <c r="T31">
        <v>0.52880000000000005</v>
      </c>
    </row>
    <row r="32" spans="2:20" x14ac:dyDescent="0.3">
      <c r="B32">
        <v>1.25</v>
      </c>
      <c r="H32">
        <v>0.30752000000000002</v>
      </c>
      <c r="K32">
        <v>0.75992999999999999</v>
      </c>
      <c r="Q32">
        <v>0.84089999999999998</v>
      </c>
      <c r="T32">
        <v>0.61436000000000002</v>
      </c>
    </row>
    <row r="33" spans="8:20" x14ac:dyDescent="0.3">
      <c r="H33">
        <v>0.12914</v>
      </c>
      <c r="K33">
        <v>0.80191000000000001</v>
      </c>
      <c r="Q33">
        <v>0.70104999999999995</v>
      </c>
      <c r="T33">
        <v>0.48443999999999998</v>
      </c>
    </row>
    <row r="34" spans="8:20" x14ac:dyDescent="0.3">
      <c r="H34">
        <v>0.24945999999999999</v>
      </c>
      <c r="K34">
        <v>0.37397999999999998</v>
      </c>
      <c r="Q34">
        <v>0.90215000000000001</v>
      </c>
      <c r="T34">
        <v>0.70294000000000001</v>
      </c>
    </row>
    <row r="35" spans="8:20" x14ac:dyDescent="0.3">
      <c r="H35">
        <v>0.12639</v>
      </c>
      <c r="K35">
        <v>0.65327999999999997</v>
      </c>
      <c r="Q35">
        <v>0.64454</v>
      </c>
      <c r="T35">
        <v>1.0900000000000001</v>
      </c>
    </row>
    <row r="36" spans="8:20" x14ac:dyDescent="0.3">
      <c r="H36">
        <v>0.35750999999999999</v>
      </c>
      <c r="K36">
        <v>0.81850000000000001</v>
      </c>
      <c r="Q36">
        <v>1.03</v>
      </c>
      <c r="T36">
        <v>0.99772000000000005</v>
      </c>
    </row>
    <row r="37" spans="8:20" x14ac:dyDescent="0.3">
      <c r="H37">
        <v>0.24945999999999999</v>
      </c>
      <c r="K37">
        <v>0.85862000000000005</v>
      </c>
      <c r="Q37">
        <v>1.74</v>
      </c>
      <c r="T37">
        <v>0.60082999999999998</v>
      </c>
    </row>
    <row r="38" spans="8:20" x14ac:dyDescent="0.3">
      <c r="H38">
        <v>0.28972999999999999</v>
      </c>
      <c r="K38">
        <v>0.74529000000000001</v>
      </c>
      <c r="Q38">
        <v>0.42468</v>
      </c>
      <c r="T38">
        <v>0.85802999999999996</v>
      </c>
    </row>
    <row r="39" spans="8:20" x14ac:dyDescent="0.3">
      <c r="H39">
        <v>0.21448</v>
      </c>
      <c r="K39">
        <v>0.78366999999999998</v>
      </c>
      <c r="Q39">
        <v>0.26721</v>
      </c>
      <c r="T39">
        <v>0.73209000000000002</v>
      </c>
    </row>
    <row r="40" spans="8:20" x14ac:dyDescent="0.3">
      <c r="H40">
        <v>0.20881</v>
      </c>
      <c r="K40">
        <v>0.95396000000000003</v>
      </c>
      <c r="Q40">
        <v>0.45674999999999999</v>
      </c>
      <c r="T40">
        <v>0.68208000000000002</v>
      </c>
    </row>
    <row r="41" spans="8:20" x14ac:dyDescent="0.3">
      <c r="H41">
        <v>0.18396999999999999</v>
      </c>
      <c r="K41">
        <v>0.89527000000000001</v>
      </c>
      <c r="Q41">
        <v>1.1599999999999999</v>
      </c>
      <c r="T41">
        <v>0.66542000000000001</v>
      </c>
    </row>
    <row r="42" spans="8:20" x14ac:dyDescent="0.3">
      <c r="H42">
        <v>0.20956</v>
      </c>
      <c r="K42">
        <v>0.46909000000000001</v>
      </c>
      <c r="Q42">
        <v>0.30930000000000002</v>
      </c>
      <c r="T42">
        <v>0.84369000000000005</v>
      </c>
    </row>
    <row r="43" spans="8:20" x14ac:dyDescent="0.3">
      <c r="H43">
        <v>0.17421</v>
      </c>
      <c r="K43">
        <v>0.44718999999999998</v>
      </c>
      <c r="Q43">
        <v>0.27346999999999999</v>
      </c>
      <c r="T43">
        <v>0.85696000000000006</v>
      </c>
    </row>
    <row r="44" spans="8:20" x14ac:dyDescent="0.3">
      <c r="H44">
        <v>0.27249000000000001</v>
      </c>
      <c r="K44">
        <v>0.47710999999999998</v>
      </c>
      <c r="Q44">
        <v>0.54952999999999996</v>
      </c>
      <c r="T44">
        <v>0.66693000000000002</v>
      </c>
    </row>
    <row r="45" spans="8:20" x14ac:dyDescent="0.3">
      <c r="H45">
        <v>0.26807999999999998</v>
      </c>
      <c r="K45">
        <v>0.46317999999999998</v>
      </c>
      <c r="Q45">
        <v>0.89461999999999997</v>
      </c>
      <c r="T45">
        <v>0.75727</v>
      </c>
    </row>
    <row r="46" spans="8:20" x14ac:dyDescent="0.3">
      <c r="H46">
        <v>0.31980999999999998</v>
      </c>
      <c r="K46">
        <v>0.72506000000000004</v>
      </c>
      <c r="Q46">
        <v>1.86</v>
      </c>
      <c r="T46">
        <v>1.01</v>
      </c>
    </row>
    <row r="47" spans="8:20" x14ac:dyDescent="0.3">
      <c r="H47">
        <v>0.27805000000000002</v>
      </c>
      <c r="K47">
        <v>0.62131999999999998</v>
      </c>
      <c r="Q47">
        <v>0.91564999999999996</v>
      </c>
      <c r="T47">
        <v>1.02</v>
      </c>
    </row>
    <row r="48" spans="8:20" x14ac:dyDescent="0.3">
      <c r="H48">
        <v>0.2571</v>
      </c>
      <c r="K48">
        <v>0.52425999999999995</v>
      </c>
      <c r="Q48">
        <v>1.55</v>
      </c>
      <c r="S48" t="s">
        <v>29</v>
      </c>
      <c r="T48">
        <v>1.02</v>
      </c>
    </row>
    <row r="49" spans="10:20" x14ac:dyDescent="0.3">
      <c r="K49">
        <v>0.71848999999999996</v>
      </c>
      <c r="Q49">
        <v>2.4300000000000002</v>
      </c>
      <c r="T49">
        <v>0.48483999999999999</v>
      </c>
    </row>
    <row r="50" spans="10:20" x14ac:dyDescent="0.3">
      <c r="K50">
        <v>0.88878000000000001</v>
      </c>
      <c r="Q50">
        <v>2.29</v>
      </c>
      <c r="T50">
        <v>0.84626000000000001</v>
      </c>
    </row>
    <row r="51" spans="10:20" x14ac:dyDescent="0.3">
      <c r="K51">
        <v>0.90166999999999997</v>
      </c>
      <c r="Q51">
        <v>0.83494999999999997</v>
      </c>
      <c r="T51">
        <v>0.29793999999999998</v>
      </c>
    </row>
    <row r="52" spans="10:20" x14ac:dyDescent="0.3">
      <c r="K52">
        <v>0.80489999999999995</v>
      </c>
      <c r="Q52">
        <v>1.1399999999999999</v>
      </c>
      <c r="T52">
        <v>0.82299999999999995</v>
      </c>
    </row>
    <row r="53" spans="10:20" x14ac:dyDescent="0.3">
      <c r="K53">
        <v>0.50146000000000002</v>
      </c>
      <c r="Q53">
        <v>1.36</v>
      </c>
      <c r="S53" t="s">
        <v>30</v>
      </c>
      <c r="T53">
        <v>0.77993000000000001</v>
      </c>
    </row>
    <row r="54" spans="10:20" x14ac:dyDescent="0.3">
      <c r="K54">
        <v>0.72169000000000005</v>
      </c>
      <c r="Q54">
        <v>0.56855999999999995</v>
      </c>
      <c r="S54" t="s">
        <v>31</v>
      </c>
      <c r="T54">
        <v>0.72080999999999995</v>
      </c>
    </row>
    <row r="55" spans="10:20" x14ac:dyDescent="0.3">
      <c r="K55">
        <v>0.58604000000000001</v>
      </c>
      <c r="Q55">
        <v>1.17</v>
      </c>
      <c r="T55">
        <v>0.93420999999999998</v>
      </c>
    </row>
    <row r="56" spans="10:20" x14ac:dyDescent="0.3">
      <c r="K56">
        <v>0.51929000000000003</v>
      </c>
      <c r="Q56">
        <v>0.68584000000000001</v>
      </c>
      <c r="T56">
        <v>0.71364000000000005</v>
      </c>
    </row>
    <row r="57" spans="10:20" x14ac:dyDescent="0.3">
      <c r="K57">
        <v>0.51598999999999995</v>
      </c>
      <c r="Q57">
        <v>0.44749</v>
      </c>
      <c r="T57">
        <v>0.84416999999999998</v>
      </c>
    </row>
    <row r="58" spans="10:20" x14ac:dyDescent="0.3">
      <c r="K58">
        <v>0.56303999999999998</v>
      </c>
      <c r="Q58">
        <v>0.60489000000000004</v>
      </c>
      <c r="T58">
        <v>0.96526999999999996</v>
      </c>
    </row>
    <row r="59" spans="10:20" x14ac:dyDescent="0.3">
      <c r="K59">
        <v>0.21002999999999999</v>
      </c>
      <c r="Q59">
        <v>1.1399999999999999</v>
      </c>
      <c r="T59">
        <v>0.74031000000000002</v>
      </c>
    </row>
    <row r="60" spans="10:20" x14ac:dyDescent="0.3">
      <c r="K60">
        <v>0.69135000000000002</v>
      </c>
      <c r="Q60">
        <v>0.79322999999999999</v>
      </c>
      <c r="T60">
        <v>0.61612999999999996</v>
      </c>
    </row>
    <row r="61" spans="10:20" x14ac:dyDescent="0.3">
      <c r="K61">
        <v>1.2</v>
      </c>
      <c r="Q61">
        <v>0.51605000000000001</v>
      </c>
      <c r="T61">
        <v>0.70520000000000005</v>
      </c>
    </row>
    <row r="62" spans="10:20" x14ac:dyDescent="0.3">
      <c r="K62">
        <v>1.1000000000000001</v>
      </c>
      <c r="Q62">
        <v>0.50656999999999996</v>
      </c>
      <c r="T62">
        <v>1.1399999999999999</v>
      </c>
    </row>
    <row r="63" spans="10:20" x14ac:dyDescent="0.3">
      <c r="K63">
        <v>1.56</v>
      </c>
      <c r="Q63">
        <v>0.44678000000000001</v>
      </c>
    </row>
    <row r="64" spans="10:20" x14ac:dyDescent="0.3">
      <c r="J64" t="s">
        <v>27</v>
      </c>
      <c r="K64">
        <v>0.23232</v>
      </c>
      <c r="Q64">
        <v>0.39717999999999998</v>
      </c>
    </row>
    <row r="65" spans="10:11" x14ac:dyDescent="0.3">
      <c r="J65" t="s">
        <v>28</v>
      </c>
      <c r="K65">
        <v>0.39156000000000002</v>
      </c>
    </row>
    <row r="66" spans="10:11" x14ac:dyDescent="0.3">
      <c r="J66" t="s">
        <v>32</v>
      </c>
      <c r="K66">
        <v>0.42266999999999999</v>
      </c>
    </row>
    <row r="67" spans="10:11" x14ac:dyDescent="0.3">
      <c r="K67">
        <v>0.21293999999999999</v>
      </c>
    </row>
    <row r="68" spans="10:11" x14ac:dyDescent="0.3">
      <c r="K68">
        <v>0.15572</v>
      </c>
    </row>
    <row r="69" spans="10:11" x14ac:dyDescent="0.3">
      <c r="K69">
        <v>0.27223999999999998</v>
      </c>
    </row>
    <row r="70" spans="10:11" x14ac:dyDescent="0.3">
      <c r="K70">
        <v>1.05</v>
      </c>
    </row>
    <row r="71" spans="10:11" x14ac:dyDescent="0.3">
      <c r="K71">
        <v>0.58504999999999996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AA6B-A4D0-4D2A-B968-B4EE471E6050}">
  <dimension ref="A2:G13"/>
  <sheetViews>
    <sheetView workbookViewId="0">
      <selection activeCell="I25" sqref="I25"/>
    </sheetView>
  </sheetViews>
  <sheetFormatPr defaultRowHeight="14.4" x14ac:dyDescent="0.3"/>
  <sheetData>
    <row r="2" spans="1:7" x14ac:dyDescent="0.3">
      <c r="B2" t="s">
        <v>10</v>
      </c>
      <c r="C2" t="s">
        <v>11</v>
      </c>
      <c r="D2" t="s">
        <v>12</v>
      </c>
      <c r="E2" t="s">
        <v>4</v>
      </c>
      <c r="F2" t="s">
        <v>8</v>
      </c>
      <c r="G2" t="s">
        <v>9</v>
      </c>
    </row>
    <row r="3" spans="1:7" x14ac:dyDescent="0.3">
      <c r="A3" t="s">
        <v>34</v>
      </c>
      <c r="B3">
        <v>6154012.7920000004</v>
      </c>
      <c r="C3">
        <v>6387942.5180000002</v>
      </c>
      <c r="D3">
        <v>12508056.513</v>
      </c>
      <c r="E3">
        <v>9981582.4600000009</v>
      </c>
      <c r="F3">
        <v>2059843.18</v>
      </c>
      <c r="G3">
        <v>4313582.1830000002</v>
      </c>
    </row>
    <row r="4" spans="1:7" x14ac:dyDescent="0.3">
      <c r="A4" t="s">
        <v>35</v>
      </c>
      <c r="B4">
        <v>2608362.148</v>
      </c>
      <c r="C4">
        <v>1845349.594</v>
      </c>
      <c r="D4">
        <v>3584659.9530000002</v>
      </c>
      <c r="E4">
        <v>2267226.8939999999</v>
      </c>
      <c r="F4">
        <v>399390.734</v>
      </c>
      <c r="G4">
        <v>718433.37899999996</v>
      </c>
    </row>
    <row r="5" spans="1:7" x14ac:dyDescent="0.3">
      <c r="A5" s="2" t="s">
        <v>36</v>
      </c>
      <c r="B5" s="2">
        <f>B4/B3</f>
        <v>0.42384737181417281</v>
      </c>
      <c r="C5" s="2">
        <f>C4/C3</f>
        <v>0.28888011888024318</v>
      </c>
      <c r="D5" s="2">
        <f>D4/D3</f>
        <v>0.28658808418992632</v>
      </c>
      <c r="E5" s="2">
        <f>E4/E3</f>
        <v>0.22714102729558572</v>
      </c>
      <c r="F5" s="2">
        <f>F4/F3</f>
        <v>0.19389375748497514</v>
      </c>
      <c r="G5" s="2">
        <f>G4/G3</f>
        <v>0.16655145271866492</v>
      </c>
    </row>
    <row r="7" spans="1:7" x14ac:dyDescent="0.3">
      <c r="A7" s="8"/>
      <c r="B7" s="8"/>
      <c r="C7" s="8"/>
      <c r="D7" s="8"/>
      <c r="E7" s="8"/>
      <c r="F7" s="8"/>
      <c r="G7" s="8"/>
    </row>
    <row r="8" spans="1:7" x14ac:dyDescent="0.3">
      <c r="A8" t="s">
        <v>37</v>
      </c>
      <c r="B8">
        <v>9252</v>
      </c>
      <c r="F8" s="8"/>
    </row>
    <row r="9" spans="1:7" x14ac:dyDescent="0.3">
      <c r="A9" t="s">
        <v>38</v>
      </c>
      <c r="B9">
        <v>65535</v>
      </c>
      <c r="F9" s="8"/>
    </row>
    <row r="10" spans="1:7" x14ac:dyDescent="0.3">
      <c r="A10" t="s">
        <v>39</v>
      </c>
      <c r="B10">
        <v>18247</v>
      </c>
      <c r="F10" s="8"/>
    </row>
    <row r="11" spans="1:7" x14ac:dyDescent="0.3">
      <c r="A11" t="s">
        <v>40</v>
      </c>
      <c r="B11">
        <v>65535</v>
      </c>
      <c r="F11" s="8"/>
    </row>
    <row r="12" spans="1:7" x14ac:dyDescent="0.3">
      <c r="A12" t="s">
        <v>41</v>
      </c>
      <c r="B12">
        <v>32105</v>
      </c>
      <c r="F12" s="8"/>
    </row>
    <row r="13" spans="1:7" x14ac:dyDescent="0.3">
      <c r="F13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032B8-BC88-41B4-987E-141A9530C460}">
  <dimension ref="A1:E17"/>
  <sheetViews>
    <sheetView workbookViewId="0">
      <selection sqref="A1:A6"/>
    </sheetView>
  </sheetViews>
  <sheetFormatPr defaultRowHeight="14.4" x14ac:dyDescent="0.3"/>
  <cols>
    <col min="1" max="1" width="35.33203125" bestFit="1" customWidth="1"/>
    <col min="2" max="2" width="13.5546875" bestFit="1" customWidth="1"/>
    <col min="4" max="4" width="17.88671875" bestFit="1" customWidth="1"/>
    <col min="5" max="5" width="13.5546875" bestFit="1" customWidth="1"/>
  </cols>
  <sheetData>
    <row r="1" spans="1:5" x14ac:dyDescent="0.3">
      <c r="B1" t="s">
        <v>42</v>
      </c>
      <c r="E1" t="s">
        <v>42</v>
      </c>
    </row>
    <row r="2" spans="1:5" x14ac:dyDescent="0.3">
      <c r="A2" t="s">
        <v>43</v>
      </c>
      <c r="B2">
        <v>8.7333028318655881</v>
      </c>
      <c r="D2" t="s">
        <v>44</v>
      </c>
      <c r="E2">
        <v>25.247316106618708</v>
      </c>
    </row>
    <row r="3" spans="1:5" x14ac:dyDescent="0.3">
      <c r="A3" t="s">
        <v>57</v>
      </c>
      <c r="B3">
        <v>40</v>
      </c>
      <c r="D3" t="s">
        <v>66</v>
      </c>
      <c r="E3">
        <v>20</v>
      </c>
    </row>
    <row r="4" spans="1:5" x14ac:dyDescent="0.3">
      <c r="A4" t="s">
        <v>45</v>
      </c>
      <c r="B4">
        <v>23.062917043339237</v>
      </c>
      <c r="D4" t="s">
        <v>46</v>
      </c>
      <c r="E4">
        <v>2.5861419960578913</v>
      </c>
    </row>
    <row r="5" spans="1:5" x14ac:dyDescent="0.3">
      <c r="A5" t="s">
        <v>59</v>
      </c>
      <c r="B5">
        <v>42</v>
      </c>
      <c r="D5" t="s">
        <v>67</v>
      </c>
      <c r="E5">
        <v>25</v>
      </c>
    </row>
    <row r="6" spans="1:5" x14ac:dyDescent="0.3">
      <c r="A6" t="s">
        <v>47</v>
      </c>
      <c r="B6">
        <v>49.871966203902574</v>
      </c>
      <c r="D6" t="s">
        <v>48</v>
      </c>
      <c r="E6">
        <v>8.2022226888423369</v>
      </c>
    </row>
    <row r="7" spans="1:5" x14ac:dyDescent="0.3">
      <c r="A7" t="s">
        <v>49</v>
      </c>
      <c r="B7">
        <v>58</v>
      </c>
      <c r="D7" t="s">
        <v>68</v>
      </c>
      <c r="E7">
        <v>33</v>
      </c>
    </row>
    <row r="8" spans="1:5" x14ac:dyDescent="0.3">
      <c r="A8" t="s">
        <v>50</v>
      </c>
      <c r="B8">
        <v>1.0794398459975214</v>
      </c>
    </row>
    <row r="9" spans="1:5" x14ac:dyDescent="0.3">
      <c r="A9" t="s">
        <v>58</v>
      </c>
      <c r="B9">
        <v>29</v>
      </c>
    </row>
    <row r="10" spans="1:5" x14ac:dyDescent="0.3">
      <c r="A10" t="s">
        <v>51</v>
      </c>
      <c r="B10">
        <v>3.8909897724252835</v>
      </c>
      <c r="D10" t="s">
        <v>52</v>
      </c>
      <c r="E10">
        <v>1.9445381261818262</v>
      </c>
    </row>
    <row r="11" spans="1:5" x14ac:dyDescent="0.3">
      <c r="A11" s="10" t="s">
        <v>60</v>
      </c>
      <c r="B11" s="10">
        <v>25</v>
      </c>
      <c r="C11" s="10"/>
      <c r="D11" s="10" t="s">
        <v>64</v>
      </c>
      <c r="E11" s="10">
        <v>20</v>
      </c>
    </row>
    <row r="12" spans="1:5" x14ac:dyDescent="0.3">
      <c r="A12" s="10" t="s">
        <v>53</v>
      </c>
      <c r="B12" s="10">
        <v>19.915383171369957</v>
      </c>
      <c r="C12" s="10"/>
      <c r="D12" s="10" t="s">
        <v>54</v>
      </c>
      <c r="E12" s="10">
        <v>26.696388679579698</v>
      </c>
    </row>
    <row r="13" spans="1:5" x14ac:dyDescent="0.3">
      <c r="A13" s="10" t="s">
        <v>61</v>
      </c>
      <c r="B13" s="10">
        <v>30</v>
      </c>
      <c r="C13" s="10"/>
      <c r="D13" s="10" t="s">
        <v>65</v>
      </c>
      <c r="E13" s="10">
        <v>35</v>
      </c>
    </row>
    <row r="14" spans="1:5" x14ac:dyDescent="0.3">
      <c r="A14" t="s">
        <v>55</v>
      </c>
      <c r="B14">
        <v>20.265876237580549</v>
      </c>
      <c r="D14" s="10" t="s">
        <v>65</v>
      </c>
      <c r="E14">
        <v>2.48957812228744</v>
      </c>
    </row>
    <row r="15" spans="1:5" x14ac:dyDescent="0.3">
      <c r="A15" t="s">
        <v>63</v>
      </c>
      <c r="B15">
        <v>60</v>
      </c>
      <c r="D15" s="10" t="s">
        <v>65</v>
      </c>
      <c r="E15">
        <v>26</v>
      </c>
    </row>
    <row r="16" spans="1:5" x14ac:dyDescent="0.3">
      <c r="A16" t="s">
        <v>56</v>
      </c>
      <c r="B16">
        <v>5.0881893642010381</v>
      </c>
    </row>
    <row r="17" spans="1:2" x14ac:dyDescent="0.3">
      <c r="A17" t="s">
        <v>62</v>
      </c>
      <c r="B17">
        <v>33.887545589339339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C</vt:lpstr>
      <vt:lpstr>D</vt:lpstr>
      <vt:lpstr>J and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Schwager</dc:creator>
  <cp:lastModifiedBy>Samantha Schwager</cp:lastModifiedBy>
  <dcterms:created xsi:type="dcterms:W3CDTF">2021-10-08T18:49:52Z</dcterms:created>
  <dcterms:modified xsi:type="dcterms:W3CDTF">2021-10-08T21:28:58Z</dcterms:modified>
</cp:coreProperties>
</file>